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Foglio1!$A$1:$K$31</definedName>
    <definedName name="_xlnm._FilterDatabase" localSheetId="1" hidden="1">Foglio2!$A$1:$D$75</definedName>
    <definedName name="_xlnm.Print_Area" localSheetId="0">Foglio1!$A$1:$K$31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6" i="1"/>
  <c r="K9" i="1"/>
  <c r="K5" i="1"/>
  <c r="K8" i="1"/>
  <c r="K17" i="1"/>
  <c r="K15" i="1"/>
  <c r="K7" i="1"/>
  <c r="K14" i="1"/>
  <c r="K18" i="1"/>
  <c r="K21" i="1"/>
  <c r="K16" i="1"/>
  <c r="K10" i="1"/>
  <c r="K20" i="1"/>
  <c r="K28" i="1"/>
  <c r="K11" i="1"/>
  <c r="K19" i="1"/>
  <c r="K27" i="1"/>
  <c r="K23" i="1"/>
  <c r="K25" i="1"/>
  <c r="K12" i="1"/>
  <c r="K4" i="1"/>
  <c r="K24" i="1"/>
  <c r="K29" i="1"/>
  <c r="K22" i="1"/>
  <c r="K30" i="1"/>
  <c r="K26" i="1"/>
  <c r="K13" i="1"/>
  <c r="K31" i="1"/>
  <c r="K2" i="1"/>
  <c r="A4" i="1" l="1"/>
  <c r="A11" i="1"/>
  <c r="A16" i="1"/>
  <c r="A7" i="1"/>
  <c r="A5" i="1"/>
  <c r="A26" i="1"/>
  <c r="A22" i="1"/>
  <c r="A12" i="1"/>
  <c r="A27" i="1"/>
  <c r="A28" i="1"/>
  <c r="A21" i="1"/>
  <c r="A15" i="1"/>
  <c r="A9" i="1"/>
  <c r="A2" i="1"/>
  <c r="A13" i="1"/>
  <c r="A30" i="1"/>
  <c r="A29" i="1"/>
  <c r="A25" i="1"/>
  <c r="A20" i="1"/>
  <c r="A18" i="1"/>
  <c r="A17" i="1"/>
  <c r="A6" i="1"/>
  <c r="A31" i="1"/>
  <c r="A24" i="1"/>
  <c r="A23" i="1"/>
  <c r="A19" i="1"/>
  <c r="A10" i="1"/>
  <c r="A14" i="1"/>
  <c r="A8" i="1"/>
  <c r="A3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2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2" i="2"/>
</calcChain>
</file>

<file path=xl/sharedStrings.xml><?xml version="1.0" encoding="utf-8"?>
<sst xmlns="http://schemas.openxmlformats.org/spreadsheetml/2006/main" count="45" uniqueCount="45">
  <si>
    <t>POS</t>
  </si>
  <si>
    <t>NOME TEAM</t>
  </si>
  <si>
    <t>IDSOC</t>
  </si>
  <si>
    <t>NOMETEAM</t>
  </si>
  <si>
    <t>PUNTI</t>
  </si>
  <si>
    <t>check</t>
  </si>
  <si>
    <t>gara1</t>
  </si>
  <si>
    <t>gara2</t>
  </si>
  <si>
    <t>gara3</t>
  </si>
  <si>
    <t>gara4</t>
  </si>
  <si>
    <t>gara5</t>
  </si>
  <si>
    <t>gara6</t>
  </si>
  <si>
    <t>gara7</t>
  </si>
  <si>
    <t>totale</t>
  </si>
  <si>
    <t>gara8</t>
  </si>
  <si>
    <t>TRI TEAM BRIANZA</t>
  </si>
  <si>
    <t>POOL CANTU' 1999 A.S</t>
  </si>
  <si>
    <t>ROAD RUNNERS</t>
  </si>
  <si>
    <t>VTT</t>
  </si>
  <si>
    <t>CANOTTIERI SALO'</t>
  </si>
  <si>
    <t>IRONLARIOTRIATH</t>
  </si>
  <si>
    <t>3 LIFE</t>
  </si>
  <si>
    <t>TRIATHLON BERGAMO</t>
  </si>
  <si>
    <t>ZEROTRI 1 COMO</t>
  </si>
  <si>
    <t>TRIATHLON ALTO LARIO</t>
  </si>
  <si>
    <t>BUSTO ARSIZIO A.R.C.</t>
  </si>
  <si>
    <t>VALBOSSA TRIATHLON</t>
  </si>
  <si>
    <t>A.S.D. VARESE TRIATH</t>
  </si>
  <si>
    <t>CASSINIS TEAM</t>
  </si>
  <si>
    <t>NJOY TRI VA</t>
  </si>
  <si>
    <t>707</t>
  </si>
  <si>
    <t>CUS PROPATRIA MILANO</t>
  </si>
  <si>
    <t>MOLINARI TRI COMO</t>
  </si>
  <si>
    <t>DOCTORBIKE TRIATHLON</t>
  </si>
  <si>
    <t>FREEZONE</t>
  </si>
  <si>
    <t>RASCHIANI TRI PAVESE</t>
  </si>
  <si>
    <t>UNA TCS</t>
  </si>
  <si>
    <t>A.S. AUTONOSATE</t>
  </si>
  <si>
    <t>ASD CNM TRIATHLON</t>
  </si>
  <si>
    <t>TRYLOGY</t>
  </si>
  <si>
    <t>A TEAM</t>
  </si>
  <si>
    <t>FLANDRES LOVE SPORTL</t>
  </si>
  <si>
    <t>JCT VIGEVANO</t>
  </si>
  <si>
    <t>TRIATHLON BRESCIA</t>
  </si>
  <si>
    <t>POLISPORTIVA LOSA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</si>
</sst>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right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21" fontId="0" fillId="0" borderId="0" xfId="0" applyNumberFormat="1"/>
    <xf numFmtId="0" fontId="7" fillId="0" borderId="0" xfId="0" applyFont="1"/>
  </cellXfs>
  <cellStyles count="1"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activeCell="R27" sqref="R26:R27"/>
    </sheetView>
  </sheetViews>
  <sheetFormatPr defaultRowHeight="15" x14ac:dyDescent="0.25"/>
  <cols>
    <col min="2" max="2" width="27.140625" bestFit="1" customWidth="1"/>
    <col min="3" max="10" width="10.7109375" customWidth="1"/>
    <col min="11" max="11" width="18.5703125" style="5" customWidth="1"/>
  </cols>
  <sheetData>
    <row r="1" spans="1:18" x14ac:dyDescent="0.25">
      <c r="A1" s="11" t="s">
        <v>0</v>
      </c>
      <c r="B1" s="11" t="s">
        <v>1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14</v>
      </c>
      <c r="K1" s="4" t="s">
        <v>13</v>
      </c>
    </row>
    <row r="2" spans="1:18" x14ac:dyDescent="0.25">
      <c r="A2" s="1">
        <f t="shared" ref="A2:A31" si="0">_xlfn.RANK.EQ(K2,K:K)</f>
        <v>1</v>
      </c>
      <c r="B2" s="12" t="s">
        <v>15</v>
      </c>
      <c r="C2" s="2">
        <v>1143</v>
      </c>
      <c r="D2" s="2"/>
      <c r="E2" s="2"/>
      <c r="F2" s="2"/>
      <c r="G2" s="2"/>
      <c r="H2" s="2"/>
      <c r="I2" s="2"/>
      <c r="J2" s="2"/>
      <c r="K2" s="4">
        <f t="shared" ref="K2:K31" si="1">SUM(C2:J2)</f>
        <v>1143</v>
      </c>
    </row>
    <row r="3" spans="1:18" x14ac:dyDescent="0.25">
      <c r="A3" s="1">
        <f t="shared" si="0"/>
        <v>2</v>
      </c>
      <c r="B3" s="12" t="s">
        <v>16</v>
      </c>
      <c r="C3" s="2">
        <v>440</v>
      </c>
      <c r="D3" s="2"/>
      <c r="E3" s="2"/>
      <c r="F3" s="2"/>
      <c r="G3" s="2"/>
      <c r="H3" s="2"/>
      <c r="I3" s="2"/>
      <c r="J3" s="2"/>
      <c r="K3" s="4">
        <f t="shared" si="1"/>
        <v>440</v>
      </c>
    </row>
    <row r="4" spans="1:18" x14ac:dyDescent="0.25">
      <c r="A4" s="1">
        <f t="shared" si="0"/>
        <v>3</v>
      </c>
      <c r="B4" s="12" t="s">
        <v>17</v>
      </c>
      <c r="C4" s="2">
        <v>437</v>
      </c>
      <c r="D4" s="2"/>
      <c r="E4" s="2"/>
      <c r="F4" s="2"/>
      <c r="G4" s="2"/>
      <c r="H4" s="2"/>
      <c r="I4" s="2"/>
      <c r="J4" s="2"/>
      <c r="K4" s="4">
        <f t="shared" si="1"/>
        <v>437</v>
      </c>
    </row>
    <row r="5" spans="1:18" x14ac:dyDescent="0.25">
      <c r="A5" s="1">
        <f t="shared" si="0"/>
        <v>4</v>
      </c>
      <c r="B5" s="12" t="s">
        <v>18</v>
      </c>
      <c r="C5" s="2">
        <v>362</v>
      </c>
      <c r="D5" s="2"/>
      <c r="E5" s="2"/>
      <c r="F5" s="2"/>
      <c r="G5" s="2"/>
      <c r="H5" s="2"/>
      <c r="I5" s="2"/>
      <c r="J5" s="2"/>
      <c r="K5" s="4">
        <f t="shared" si="1"/>
        <v>362</v>
      </c>
    </row>
    <row r="6" spans="1:18" x14ac:dyDescent="0.25">
      <c r="A6" s="1">
        <f t="shared" si="0"/>
        <v>5</v>
      </c>
      <c r="B6" s="12" t="s">
        <v>19</v>
      </c>
      <c r="C6" s="2">
        <v>345</v>
      </c>
      <c r="D6" s="2"/>
      <c r="E6" s="2"/>
      <c r="F6" s="2"/>
      <c r="G6" s="2"/>
      <c r="H6" s="2"/>
      <c r="I6" s="2"/>
      <c r="J6" s="2"/>
      <c r="K6" s="4">
        <f t="shared" si="1"/>
        <v>345</v>
      </c>
    </row>
    <row r="7" spans="1:18" x14ac:dyDescent="0.25">
      <c r="A7" s="1">
        <f t="shared" si="0"/>
        <v>6</v>
      </c>
      <c r="B7" s="12" t="s">
        <v>20</v>
      </c>
      <c r="C7" s="2">
        <v>240</v>
      </c>
      <c r="D7" s="2"/>
      <c r="E7" s="2"/>
      <c r="F7" s="2"/>
      <c r="G7" s="2"/>
      <c r="H7" s="2"/>
      <c r="I7" s="2"/>
      <c r="J7" s="2"/>
      <c r="K7" s="4">
        <f t="shared" si="1"/>
        <v>240</v>
      </c>
    </row>
    <row r="8" spans="1:18" x14ac:dyDescent="0.25">
      <c r="A8" s="1">
        <f t="shared" si="0"/>
        <v>7</v>
      </c>
      <c r="B8" s="12" t="s">
        <v>21</v>
      </c>
      <c r="C8" s="2">
        <v>190</v>
      </c>
      <c r="D8" s="2"/>
      <c r="E8" s="2"/>
      <c r="F8" s="2"/>
      <c r="G8" s="2"/>
      <c r="H8" s="2"/>
      <c r="I8" s="2"/>
      <c r="J8" s="2"/>
      <c r="K8" s="4">
        <f t="shared" si="1"/>
        <v>190</v>
      </c>
    </row>
    <row r="9" spans="1:18" x14ac:dyDescent="0.25">
      <c r="A9" s="1">
        <f t="shared" si="0"/>
        <v>8</v>
      </c>
      <c r="B9" s="12" t="s">
        <v>22</v>
      </c>
      <c r="C9" s="2">
        <v>185</v>
      </c>
      <c r="D9" s="2"/>
      <c r="E9" s="2"/>
      <c r="F9" s="2"/>
      <c r="G9" s="2"/>
      <c r="H9" s="2"/>
      <c r="I9" s="2"/>
      <c r="J9" s="2"/>
      <c r="K9" s="4">
        <f t="shared" si="1"/>
        <v>185</v>
      </c>
    </row>
    <row r="10" spans="1:18" x14ac:dyDescent="0.25">
      <c r="A10" s="1">
        <f t="shared" si="0"/>
        <v>9</v>
      </c>
      <c r="B10" s="12" t="s">
        <v>23</v>
      </c>
      <c r="C10" s="2">
        <v>154</v>
      </c>
      <c r="D10" s="2"/>
      <c r="E10" s="2"/>
      <c r="F10" s="2"/>
      <c r="G10" s="2"/>
      <c r="H10" s="2"/>
      <c r="I10" s="2"/>
      <c r="J10" s="2"/>
      <c r="K10" s="4">
        <f t="shared" si="1"/>
        <v>154</v>
      </c>
    </row>
    <row r="11" spans="1:18" x14ac:dyDescent="0.25">
      <c r="A11" s="1">
        <f t="shared" si="0"/>
        <v>10</v>
      </c>
      <c r="B11" s="12" t="s">
        <v>24</v>
      </c>
      <c r="C11" s="2">
        <v>150</v>
      </c>
      <c r="D11" s="2"/>
      <c r="E11" s="2"/>
      <c r="F11" s="2"/>
      <c r="G11" s="2"/>
      <c r="H11" s="2"/>
      <c r="I11" s="2"/>
      <c r="J11" s="2"/>
      <c r="K11" s="4">
        <f t="shared" si="1"/>
        <v>150</v>
      </c>
    </row>
    <row r="12" spans="1:18" x14ac:dyDescent="0.25">
      <c r="A12" s="1">
        <f t="shared" si="0"/>
        <v>11</v>
      </c>
      <c r="B12" s="12" t="s">
        <v>25</v>
      </c>
      <c r="C12" s="2">
        <v>110</v>
      </c>
      <c r="D12" s="2"/>
      <c r="E12" s="2"/>
      <c r="F12" s="2"/>
      <c r="G12" s="2"/>
      <c r="H12" s="2"/>
      <c r="I12" s="2"/>
      <c r="J12" s="2"/>
      <c r="K12" s="4">
        <f t="shared" si="1"/>
        <v>110</v>
      </c>
    </row>
    <row r="13" spans="1:18" x14ac:dyDescent="0.25">
      <c r="A13" s="1">
        <f t="shared" si="0"/>
        <v>12</v>
      </c>
      <c r="B13" s="12" t="s">
        <v>26</v>
      </c>
      <c r="C13" s="2">
        <v>90</v>
      </c>
      <c r="D13" s="2"/>
      <c r="E13" s="2"/>
      <c r="F13" s="2"/>
      <c r="G13" s="2"/>
      <c r="H13" s="2"/>
      <c r="I13" s="2"/>
      <c r="J13" s="2"/>
      <c r="K13" s="4">
        <f t="shared" si="1"/>
        <v>90</v>
      </c>
    </row>
    <row r="14" spans="1:18" x14ac:dyDescent="0.25">
      <c r="A14" s="1">
        <f t="shared" si="0"/>
        <v>12</v>
      </c>
      <c r="B14" s="12" t="s">
        <v>27</v>
      </c>
      <c r="C14" s="2">
        <v>90</v>
      </c>
      <c r="D14" s="2"/>
      <c r="E14" s="2"/>
      <c r="F14" s="2"/>
      <c r="G14" s="2"/>
      <c r="H14" s="2"/>
      <c r="I14" s="2"/>
      <c r="J14" s="2"/>
      <c r="K14" s="4">
        <f t="shared" si="1"/>
        <v>90</v>
      </c>
    </row>
    <row r="15" spans="1:18" x14ac:dyDescent="0.25">
      <c r="A15" s="1">
        <f t="shared" si="0"/>
        <v>12</v>
      </c>
      <c r="B15" s="12" t="s">
        <v>28</v>
      </c>
      <c r="C15" s="2">
        <v>90</v>
      </c>
      <c r="D15" s="2"/>
      <c r="E15" s="2"/>
      <c r="F15" s="2"/>
      <c r="G15" s="2"/>
      <c r="H15" s="2"/>
      <c r="I15" s="2"/>
      <c r="J15" s="2"/>
      <c r="K15" s="4">
        <f t="shared" si="1"/>
        <v>90</v>
      </c>
    </row>
    <row r="16" spans="1:18" x14ac:dyDescent="0.25">
      <c r="A16" s="1">
        <f t="shared" si="0"/>
        <v>15</v>
      </c>
      <c r="B16" s="12" t="s">
        <v>29</v>
      </c>
      <c r="C16" s="2">
        <v>80</v>
      </c>
      <c r="D16" s="2"/>
      <c r="E16" s="2"/>
      <c r="F16" s="2"/>
      <c r="G16" s="2"/>
      <c r="H16" s="2"/>
      <c r="I16" s="2"/>
      <c r="J16" s="2"/>
      <c r="K16" s="4">
        <f t="shared" si="1"/>
        <v>80</v>
      </c>
      <c r="R16" s="13"/>
    </row>
    <row r="17" spans="1:18" x14ac:dyDescent="0.25">
      <c r="A17" s="1">
        <f t="shared" si="0"/>
        <v>15</v>
      </c>
      <c r="B17" s="12" t="s">
        <v>30</v>
      </c>
      <c r="C17" s="2">
        <v>80</v>
      </c>
      <c r="D17" s="2"/>
      <c r="E17" s="2"/>
      <c r="F17" s="2"/>
      <c r="G17" s="2"/>
      <c r="H17" s="2"/>
      <c r="I17" s="2"/>
      <c r="J17" s="2"/>
      <c r="K17" s="4">
        <f t="shared" si="1"/>
        <v>80</v>
      </c>
      <c r="R17" s="13"/>
    </row>
    <row r="18" spans="1:18" x14ac:dyDescent="0.25">
      <c r="A18" s="1">
        <f t="shared" si="0"/>
        <v>17</v>
      </c>
      <c r="B18" s="12" t="s">
        <v>31</v>
      </c>
      <c r="C18" s="2">
        <v>70</v>
      </c>
      <c r="D18" s="2"/>
      <c r="E18" s="2"/>
      <c r="F18" s="2"/>
      <c r="G18" s="2"/>
      <c r="H18" s="2"/>
      <c r="I18" s="2"/>
      <c r="J18" s="2"/>
      <c r="K18" s="4">
        <f t="shared" si="1"/>
        <v>70</v>
      </c>
    </row>
    <row r="19" spans="1:18" x14ac:dyDescent="0.25">
      <c r="A19" s="1">
        <f t="shared" si="0"/>
        <v>18</v>
      </c>
      <c r="B19" s="12" t="s">
        <v>32</v>
      </c>
      <c r="C19" s="2">
        <v>60</v>
      </c>
      <c r="D19" s="2"/>
      <c r="E19" s="2"/>
      <c r="F19" s="2"/>
      <c r="G19" s="2"/>
      <c r="H19" s="2"/>
      <c r="I19" s="2"/>
      <c r="J19" s="2"/>
      <c r="K19" s="4">
        <f t="shared" si="1"/>
        <v>60</v>
      </c>
    </row>
    <row r="20" spans="1:18" x14ac:dyDescent="0.25">
      <c r="A20" s="1">
        <f t="shared" si="0"/>
        <v>18</v>
      </c>
      <c r="B20" s="12" t="s">
        <v>33</v>
      </c>
      <c r="C20" s="2">
        <v>60</v>
      </c>
      <c r="D20" s="2"/>
      <c r="E20" s="2"/>
      <c r="F20" s="2"/>
      <c r="G20" s="2"/>
      <c r="H20" s="2"/>
      <c r="I20" s="2"/>
      <c r="J20" s="2"/>
      <c r="K20" s="4">
        <f t="shared" si="1"/>
        <v>60</v>
      </c>
    </row>
    <row r="21" spans="1:18" x14ac:dyDescent="0.25">
      <c r="A21" s="1">
        <f t="shared" si="0"/>
        <v>20</v>
      </c>
      <c r="B21" s="12" t="s">
        <v>34</v>
      </c>
      <c r="C21" s="2">
        <v>58</v>
      </c>
      <c r="D21" s="2"/>
      <c r="E21" s="2"/>
      <c r="F21" s="2"/>
      <c r="G21" s="2"/>
      <c r="H21" s="2"/>
      <c r="I21" s="2"/>
      <c r="J21" s="2"/>
      <c r="K21" s="4">
        <f t="shared" si="1"/>
        <v>58</v>
      </c>
    </row>
    <row r="22" spans="1:18" x14ac:dyDescent="0.25">
      <c r="A22" s="1">
        <f t="shared" si="0"/>
        <v>21</v>
      </c>
      <c r="B22" s="12" t="s">
        <v>35</v>
      </c>
      <c r="C22" s="2">
        <v>50</v>
      </c>
      <c r="D22" s="2"/>
      <c r="E22" s="2"/>
      <c r="F22" s="2"/>
      <c r="G22" s="2"/>
      <c r="H22" s="2"/>
      <c r="I22" s="2"/>
      <c r="J22" s="2"/>
      <c r="K22" s="4">
        <f t="shared" si="1"/>
        <v>50</v>
      </c>
    </row>
    <row r="23" spans="1:18" x14ac:dyDescent="0.25">
      <c r="A23" s="1">
        <f t="shared" si="0"/>
        <v>21</v>
      </c>
      <c r="B23" s="12" t="s">
        <v>36</v>
      </c>
      <c r="C23" s="2">
        <v>50</v>
      </c>
      <c r="D23" s="2"/>
      <c r="E23" s="2"/>
      <c r="F23" s="2"/>
      <c r="G23" s="2"/>
      <c r="H23" s="2"/>
      <c r="I23" s="2"/>
      <c r="J23" s="2"/>
      <c r="K23" s="4">
        <f t="shared" si="1"/>
        <v>50</v>
      </c>
    </row>
    <row r="24" spans="1:18" x14ac:dyDescent="0.25">
      <c r="A24" s="1">
        <f t="shared" si="0"/>
        <v>21</v>
      </c>
      <c r="B24" s="12" t="s">
        <v>37</v>
      </c>
      <c r="C24" s="2">
        <v>50</v>
      </c>
      <c r="D24" s="2"/>
      <c r="E24" s="2"/>
      <c r="F24" s="2"/>
      <c r="G24" s="2"/>
      <c r="H24" s="2"/>
      <c r="I24" s="2"/>
      <c r="J24" s="2"/>
      <c r="K24" s="4">
        <f t="shared" si="1"/>
        <v>50</v>
      </c>
    </row>
    <row r="25" spans="1:18" x14ac:dyDescent="0.25">
      <c r="A25" s="1">
        <f t="shared" si="0"/>
        <v>24</v>
      </c>
      <c r="B25" s="12" t="s">
        <v>38</v>
      </c>
      <c r="C25" s="2">
        <v>35</v>
      </c>
      <c r="D25" s="2"/>
      <c r="E25" s="2"/>
      <c r="F25" s="2"/>
      <c r="G25" s="2"/>
      <c r="H25" s="2"/>
      <c r="I25" s="2"/>
      <c r="J25" s="2"/>
      <c r="K25" s="4">
        <f t="shared" si="1"/>
        <v>35</v>
      </c>
    </row>
    <row r="26" spans="1:18" x14ac:dyDescent="0.25">
      <c r="A26" s="1">
        <f t="shared" si="0"/>
        <v>25</v>
      </c>
      <c r="B26" s="12" t="s">
        <v>39</v>
      </c>
      <c r="C26" s="2">
        <v>30</v>
      </c>
      <c r="D26" s="2"/>
      <c r="E26" s="2"/>
      <c r="F26" s="2"/>
      <c r="G26" s="2"/>
      <c r="H26" s="2"/>
      <c r="I26" s="2"/>
      <c r="J26" s="2"/>
      <c r="K26" s="4">
        <f t="shared" si="1"/>
        <v>30</v>
      </c>
    </row>
    <row r="27" spans="1:18" x14ac:dyDescent="0.25">
      <c r="A27" s="1">
        <f t="shared" si="0"/>
        <v>26</v>
      </c>
      <c r="B27" s="12" t="s">
        <v>40</v>
      </c>
      <c r="C27" s="2">
        <v>16</v>
      </c>
      <c r="D27" s="2"/>
      <c r="E27" s="2"/>
      <c r="F27" s="2"/>
      <c r="G27" s="2"/>
      <c r="H27" s="2"/>
      <c r="I27" s="2"/>
      <c r="J27" s="2"/>
      <c r="K27" s="4">
        <f t="shared" si="1"/>
        <v>16</v>
      </c>
    </row>
    <row r="28" spans="1:18" x14ac:dyDescent="0.25">
      <c r="A28" s="1">
        <f t="shared" si="0"/>
        <v>27</v>
      </c>
      <c r="B28" s="12" t="s">
        <v>41</v>
      </c>
      <c r="C28" s="2">
        <v>15</v>
      </c>
      <c r="D28" s="2"/>
      <c r="E28" s="2"/>
      <c r="F28" s="2"/>
      <c r="G28" s="2"/>
      <c r="H28" s="2"/>
      <c r="I28" s="2"/>
      <c r="J28" s="2"/>
      <c r="K28" s="4">
        <f t="shared" si="1"/>
        <v>15</v>
      </c>
    </row>
    <row r="29" spans="1:18" x14ac:dyDescent="0.25">
      <c r="A29" s="1">
        <f t="shared" si="0"/>
        <v>28</v>
      </c>
      <c r="B29" s="12" t="s">
        <v>42</v>
      </c>
      <c r="C29" s="2">
        <v>10</v>
      </c>
      <c r="D29" s="2"/>
      <c r="E29" s="2"/>
      <c r="F29" s="2"/>
      <c r="G29" s="2"/>
      <c r="H29" s="2"/>
      <c r="I29" s="2"/>
      <c r="J29" s="2"/>
      <c r="K29" s="4">
        <f t="shared" si="1"/>
        <v>10</v>
      </c>
    </row>
    <row r="30" spans="1:18" x14ac:dyDescent="0.25">
      <c r="A30" s="1">
        <f t="shared" si="0"/>
        <v>29</v>
      </c>
      <c r="B30" s="12" t="s">
        <v>43</v>
      </c>
      <c r="C30" s="2">
        <v>5</v>
      </c>
      <c r="D30" s="2"/>
      <c r="E30" s="2"/>
      <c r="F30" s="2"/>
      <c r="G30" s="2"/>
      <c r="H30" s="2"/>
      <c r="I30" s="2"/>
      <c r="J30" s="2"/>
      <c r="K30" s="4">
        <f t="shared" si="1"/>
        <v>5</v>
      </c>
    </row>
    <row r="31" spans="1:18" x14ac:dyDescent="0.25">
      <c r="A31" s="1">
        <f t="shared" si="0"/>
        <v>29</v>
      </c>
      <c r="B31" s="12" t="s">
        <v>44</v>
      </c>
      <c r="C31" s="2">
        <v>5</v>
      </c>
      <c r="D31" s="2"/>
      <c r="E31" s="2"/>
      <c r="F31" s="2"/>
      <c r="G31" s="2"/>
      <c r="H31" s="2"/>
      <c r="I31" s="2"/>
      <c r="J31" s="2"/>
      <c r="K31" s="4">
        <f t="shared" si="1"/>
        <v>5</v>
      </c>
    </row>
    <row r="32" spans="1:18" x14ac:dyDescent="0.25">
      <c r="K32"/>
    </row>
    <row r="33" spans="11:11" x14ac:dyDescent="0.25">
      <c r="K33"/>
    </row>
    <row r="34" spans="11:11" x14ac:dyDescent="0.25">
      <c r="K34"/>
    </row>
    <row r="35" spans="11:11" x14ac:dyDescent="0.25">
      <c r="K35"/>
    </row>
    <row r="36" spans="11:11" x14ac:dyDescent="0.25">
      <c r="K36"/>
    </row>
    <row r="37" spans="11:11" x14ac:dyDescent="0.25">
      <c r="K37"/>
    </row>
    <row r="38" spans="11:11" x14ac:dyDescent="0.25">
      <c r="K38"/>
    </row>
    <row r="39" spans="11:11" x14ac:dyDescent="0.25">
      <c r="K39"/>
    </row>
    <row r="40" spans="11:11" x14ac:dyDescent="0.25">
      <c r="K40"/>
    </row>
    <row r="41" spans="11:11" x14ac:dyDescent="0.25">
      <c r="K41"/>
    </row>
    <row r="42" spans="11:11" x14ac:dyDescent="0.25">
      <c r="K42"/>
    </row>
    <row r="43" spans="11:11" x14ac:dyDescent="0.25">
      <c r="K43"/>
    </row>
    <row r="44" spans="11:11" x14ac:dyDescent="0.25">
      <c r="K44"/>
    </row>
    <row r="45" spans="11:11" x14ac:dyDescent="0.25">
      <c r="K45"/>
    </row>
    <row r="46" spans="11:11" x14ac:dyDescent="0.25">
      <c r="K46"/>
    </row>
    <row r="47" spans="11:11" x14ac:dyDescent="0.25">
      <c r="K47"/>
    </row>
    <row r="48" spans="11:11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  <row r="56" spans="11:11" x14ac:dyDescent="0.25">
      <c r="K56"/>
    </row>
    <row r="57" spans="11:11" x14ac:dyDescent="0.25">
      <c r="K57"/>
    </row>
    <row r="58" spans="11:11" x14ac:dyDescent="0.25">
      <c r="K58"/>
    </row>
    <row r="59" spans="11:11" x14ac:dyDescent="0.25">
      <c r="K59"/>
    </row>
    <row r="60" spans="11:11" x14ac:dyDescent="0.25">
      <c r="K60"/>
    </row>
    <row r="61" spans="11:11" x14ac:dyDescent="0.25">
      <c r="K61"/>
    </row>
    <row r="62" spans="11:11" x14ac:dyDescent="0.25">
      <c r="K62"/>
    </row>
    <row r="63" spans="11:11" x14ac:dyDescent="0.25">
      <c r="K63"/>
    </row>
    <row r="64" spans="11:11" x14ac:dyDescent="0.25">
      <c r="K64"/>
    </row>
    <row r="65" spans="11:11" x14ac:dyDescent="0.25">
      <c r="K65"/>
    </row>
    <row r="66" spans="11:11" x14ac:dyDescent="0.25">
      <c r="K66"/>
    </row>
    <row r="67" spans="11:11" x14ac:dyDescent="0.25">
      <c r="K67"/>
    </row>
    <row r="68" spans="11:11" x14ac:dyDescent="0.25">
      <c r="K68"/>
    </row>
    <row r="69" spans="11:11" x14ac:dyDescent="0.25">
      <c r="K69"/>
    </row>
    <row r="70" spans="11:11" x14ac:dyDescent="0.25">
      <c r="K70"/>
    </row>
    <row r="71" spans="11:11" x14ac:dyDescent="0.25">
      <c r="K71"/>
    </row>
    <row r="72" spans="11:11" x14ac:dyDescent="0.25">
      <c r="K72"/>
    </row>
    <row r="73" spans="11:11" x14ac:dyDescent="0.25">
      <c r="K73"/>
    </row>
    <row r="74" spans="11:11" x14ac:dyDescent="0.25">
      <c r="K74"/>
    </row>
    <row r="75" spans="11:11" x14ac:dyDescent="0.25">
      <c r="K75"/>
    </row>
    <row r="76" spans="11:11" x14ac:dyDescent="0.25">
      <c r="K76"/>
    </row>
    <row r="77" spans="11:11" x14ac:dyDescent="0.25">
      <c r="K77"/>
    </row>
    <row r="78" spans="11:11" x14ac:dyDescent="0.25">
      <c r="K78"/>
    </row>
    <row r="79" spans="11:11" x14ac:dyDescent="0.25">
      <c r="K79"/>
    </row>
    <row r="80" spans="11:11" x14ac:dyDescent="0.25">
      <c r="K80"/>
    </row>
    <row r="81" spans="11:11" x14ac:dyDescent="0.25">
      <c r="K81"/>
    </row>
    <row r="82" spans="11:11" x14ac:dyDescent="0.25">
      <c r="K82"/>
    </row>
    <row r="83" spans="11:11" x14ac:dyDescent="0.25">
      <c r="K83"/>
    </row>
    <row r="84" spans="11:11" x14ac:dyDescent="0.25">
      <c r="K84"/>
    </row>
    <row r="85" spans="11:11" x14ac:dyDescent="0.25">
      <c r="K85"/>
    </row>
    <row r="86" spans="11:11" x14ac:dyDescent="0.25">
      <c r="K86"/>
    </row>
    <row r="87" spans="11:11" x14ac:dyDescent="0.25">
      <c r="K87"/>
    </row>
    <row r="88" spans="11:11" x14ac:dyDescent="0.25">
      <c r="K88"/>
    </row>
    <row r="89" spans="11:11" x14ac:dyDescent="0.25">
      <c r="K89"/>
    </row>
    <row r="90" spans="11:11" x14ac:dyDescent="0.25">
      <c r="K90"/>
    </row>
    <row r="91" spans="11:11" x14ac:dyDescent="0.25">
      <c r="K91"/>
    </row>
  </sheetData>
  <autoFilter ref="A1:K9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A2" sqref="A2"/>
    </sheetView>
  </sheetViews>
  <sheetFormatPr defaultRowHeight="15" x14ac:dyDescent="0.25"/>
  <cols>
    <col min="2" max="2" width="22.42578125" customWidth="1"/>
    <col min="3" max="3" width="20.5703125" customWidth="1"/>
  </cols>
  <sheetData>
    <row r="1" spans="1:5" x14ac:dyDescent="0.25">
      <c r="A1" t="s">
        <v>2</v>
      </c>
      <c r="B1" t="s">
        <v>3</v>
      </c>
      <c r="C1" t="s">
        <v>4</v>
      </c>
      <c r="D1" t="s">
        <v>5</v>
      </c>
    </row>
    <row r="2" spans="1:5" x14ac:dyDescent="0.25">
      <c r="A2" s="14"/>
      <c r="B2" s="14"/>
      <c r="C2" s="14"/>
      <c r="D2" t="e">
        <f>VLOOKUP(B2,Foglio1!B:B,1,FALSE)</f>
        <v>#N/A</v>
      </c>
      <c r="E2">
        <f>COUNTIF(A:A,A2)</f>
        <v>0</v>
      </c>
    </row>
    <row r="3" spans="1:5" x14ac:dyDescent="0.25">
      <c r="A3" s="14"/>
      <c r="B3" s="14"/>
      <c r="C3" s="14"/>
      <c r="D3" t="e">
        <f>VLOOKUP(B3,Foglio1!B:B,1,FALSE)</f>
        <v>#N/A</v>
      </c>
      <c r="E3">
        <f t="shared" ref="E3:E66" si="0">COUNTIF(A:A,A3)</f>
        <v>0</v>
      </c>
    </row>
    <row r="4" spans="1:5" x14ac:dyDescent="0.25">
      <c r="A4" s="14"/>
      <c r="B4" s="14"/>
      <c r="C4" s="14"/>
      <c r="D4" t="e">
        <f>VLOOKUP(B4,Foglio1!B:B,1,FALSE)</f>
        <v>#N/A</v>
      </c>
      <c r="E4">
        <f t="shared" si="0"/>
        <v>0</v>
      </c>
    </row>
    <row r="5" spans="1:5" x14ac:dyDescent="0.25">
      <c r="A5" s="14"/>
      <c r="B5" s="14"/>
      <c r="C5" s="14"/>
      <c r="D5" t="e">
        <f>VLOOKUP(B5,Foglio1!B:B,1,FALSE)</f>
        <v>#N/A</v>
      </c>
      <c r="E5">
        <f t="shared" si="0"/>
        <v>0</v>
      </c>
    </row>
    <row r="6" spans="1:5" x14ac:dyDescent="0.25">
      <c r="A6" s="14"/>
      <c r="B6" s="14"/>
      <c r="C6" s="14"/>
      <c r="D6" t="e">
        <f>VLOOKUP(B6,Foglio1!B:B,1,FALSE)</f>
        <v>#N/A</v>
      </c>
      <c r="E6">
        <f t="shared" si="0"/>
        <v>0</v>
      </c>
    </row>
    <row r="7" spans="1:5" x14ac:dyDescent="0.25">
      <c r="A7" s="14"/>
      <c r="B7" s="14"/>
      <c r="C7" s="14"/>
      <c r="D7" t="e">
        <f>VLOOKUP(B7,Foglio1!B:B,1,FALSE)</f>
        <v>#N/A</v>
      </c>
      <c r="E7">
        <f t="shared" si="0"/>
        <v>0</v>
      </c>
    </row>
    <row r="8" spans="1:5" x14ac:dyDescent="0.25">
      <c r="A8" s="14"/>
      <c r="B8" s="14"/>
      <c r="C8" s="14"/>
      <c r="D8" t="e">
        <f>VLOOKUP(B8,Foglio1!B:B,1,FALSE)</f>
        <v>#N/A</v>
      </c>
      <c r="E8">
        <f t="shared" si="0"/>
        <v>0</v>
      </c>
    </row>
    <row r="9" spans="1:5" x14ac:dyDescent="0.25">
      <c r="A9" s="14"/>
      <c r="B9" s="14"/>
      <c r="C9" s="14"/>
      <c r="D9" t="e">
        <f>VLOOKUP(B9,Foglio1!B:B,1,FALSE)</f>
        <v>#N/A</v>
      </c>
      <c r="E9">
        <f t="shared" si="0"/>
        <v>0</v>
      </c>
    </row>
    <row r="10" spans="1:5" x14ac:dyDescent="0.25">
      <c r="A10" s="14"/>
      <c r="B10" s="14"/>
      <c r="C10" s="14"/>
      <c r="D10" t="e">
        <f>VLOOKUP(B10,Foglio1!B:B,1,FALSE)</f>
        <v>#N/A</v>
      </c>
      <c r="E10">
        <f t="shared" si="0"/>
        <v>0</v>
      </c>
    </row>
    <row r="11" spans="1:5" x14ac:dyDescent="0.25">
      <c r="A11" s="14"/>
      <c r="B11" s="14"/>
      <c r="C11" s="14"/>
      <c r="D11" t="e">
        <f>VLOOKUP(B11,Foglio1!B:B,1,FALSE)</f>
        <v>#N/A</v>
      </c>
      <c r="E11">
        <f t="shared" si="0"/>
        <v>0</v>
      </c>
    </row>
    <row r="12" spans="1:5" x14ac:dyDescent="0.25">
      <c r="A12" s="14"/>
      <c r="B12" s="14"/>
      <c r="C12" s="14"/>
      <c r="D12" t="e">
        <f>VLOOKUP(B12,Foglio1!B:B,1,FALSE)</f>
        <v>#N/A</v>
      </c>
      <c r="E12">
        <f t="shared" si="0"/>
        <v>0</v>
      </c>
    </row>
    <row r="13" spans="1:5" x14ac:dyDescent="0.25">
      <c r="A13" s="14"/>
      <c r="B13" s="14"/>
      <c r="C13" s="14"/>
      <c r="D13" t="e">
        <f>VLOOKUP(B13,Foglio1!B:B,1,FALSE)</f>
        <v>#N/A</v>
      </c>
      <c r="E13">
        <f t="shared" si="0"/>
        <v>0</v>
      </c>
    </row>
    <row r="14" spans="1:5" x14ac:dyDescent="0.25">
      <c r="A14" s="14"/>
      <c r="B14" s="14"/>
      <c r="C14" s="14"/>
      <c r="D14" t="e">
        <f>VLOOKUP(B14,Foglio1!B:B,1,FALSE)</f>
        <v>#N/A</v>
      </c>
      <c r="E14">
        <f t="shared" si="0"/>
        <v>0</v>
      </c>
    </row>
    <row r="15" spans="1:5" x14ac:dyDescent="0.25">
      <c r="A15" s="14"/>
      <c r="B15" s="14"/>
      <c r="C15" s="14"/>
      <c r="D15" t="e">
        <f>VLOOKUP(B15,Foglio1!B:B,1,FALSE)</f>
        <v>#N/A</v>
      </c>
      <c r="E15">
        <f t="shared" si="0"/>
        <v>0</v>
      </c>
    </row>
    <row r="16" spans="1:5" x14ac:dyDescent="0.25">
      <c r="A16" s="14"/>
      <c r="B16" s="14"/>
      <c r="C16" s="14"/>
      <c r="D16" t="e">
        <f>VLOOKUP(B16,Foglio1!B:B,1,FALSE)</f>
        <v>#N/A</v>
      </c>
      <c r="E16">
        <f t="shared" si="0"/>
        <v>0</v>
      </c>
    </row>
    <row r="17" spans="1:5" x14ac:dyDescent="0.25">
      <c r="A17" s="14"/>
      <c r="B17" s="14"/>
      <c r="C17" s="14"/>
      <c r="D17" t="e">
        <f>VLOOKUP(B17,Foglio1!B:B,1,FALSE)</f>
        <v>#N/A</v>
      </c>
      <c r="E17">
        <f t="shared" si="0"/>
        <v>0</v>
      </c>
    </row>
    <row r="18" spans="1:5" x14ac:dyDescent="0.25">
      <c r="A18" s="14"/>
      <c r="B18" s="14"/>
      <c r="C18" s="14"/>
      <c r="D18" t="e">
        <f>VLOOKUP(B18,Foglio1!B:B,1,FALSE)</f>
        <v>#N/A</v>
      </c>
      <c r="E18">
        <f t="shared" si="0"/>
        <v>0</v>
      </c>
    </row>
    <row r="19" spans="1:5" x14ac:dyDescent="0.25">
      <c r="A19" s="14"/>
      <c r="B19" s="14"/>
      <c r="C19" s="14"/>
      <c r="D19" t="e">
        <f>VLOOKUP(B19,Foglio1!B:B,1,FALSE)</f>
        <v>#N/A</v>
      </c>
      <c r="E19">
        <f t="shared" si="0"/>
        <v>0</v>
      </c>
    </row>
    <row r="20" spans="1:5" x14ac:dyDescent="0.25">
      <c r="A20" s="14"/>
      <c r="B20" s="14"/>
      <c r="C20" s="14"/>
      <c r="D20" t="e">
        <f>VLOOKUP(B20,Foglio1!B:B,1,FALSE)</f>
        <v>#N/A</v>
      </c>
      <c r="E20">
        <f t="shared" si="0"/>
        <v>0</v>
      </c>
    </row>
    <row r="21" spans="1:5" x14ac:dyDescent="0.25">
      <c r="A21" s="14"/>
      <c r="B21" s="14"/>
      <c r="C21" s="14"/>
      <c r="D21" t="e">
        <f>VLOOKUP(B21,Foglio1!B:B,1,FALSE)</f>
        <v>#N/A</v>
      </c>
      <c r="E21">
        <f t="shared" si="0"/>
        <v>0</v>
      </c>
    </row>
    <row r="22" spans="1:5" x14ac:dyDescent="0.25">
      <c r="A22" s="14"/>
      <c r="B22" s="14"/>
      <c r="C22" s="14"/>
      <c r="D22" t="e">
        <f>VLOOKUP(B22,Foglio1!B:B,1,FALSE)</f>
        <v>#N/A</v>
      </c>
      <c r="E22">
        <f t="shared" si="0"/>
        <v>0</v>
      </c>
    </row>
    <row r="23" spans="1:5" x14ac:dyDescent="0.25">
      <c r="A23" s="14"/>
      <c r="B23" s="14"/>
      <c r="C23" s="14"/>
      <c r="D23" t="e">
        <f>VLOOKUP(B23,Foglio1!B:B,1,FALSE)</f>
        <v>#N/A</v>
      </c>
      <c r="E23">
        <f t="shared" si="0"/>
        <v>0</v>
      </c>
    </row>
    <row r="24" spans="1:5" x14ac:dyDescent="0.25">
      <c r="A24" s="14"/>
      <c r="B24" s="14"/>
      <c r="C24" s="14"/>
      <c r="D24" t="e">
        <f>VLOOKUP(B24,Foglio1!B:B,1,FALSE)</f>
        <v>#N/A</v>
      </c>
      <c r="E24">
        <f t="shared" si="0"/>
        <v>0</v>
      </c>
    </row>
    <row r="25" spans="1:5" x14ac:dyDescent="0.25">
      <c r="A25" s="14"/>
      <c r="B25" s="14"/>
      <c r="C25" s="14"/>
      <c r="D25" t="e">
        <f>VLOOKUP(B25,Foglio1!B:B,1,FALSE)</f>
        <v>#N/A</v>
      </c>
      <c r="E25">
        <f t="shared" si="0"/>
        <v>0</v>
      </c>
    </row>
    <row r="26" spans="1:5" x14ac:dyDescent="0.25">
      <c r="A26" s="14"/>
      <c r="B26" s="14"/>
      <c r="C26" s="14"/>
      <c r="D26" t="e">
        <f>VLOOKUP(B26,Foglio1!B:B,1,FALSE)</f>
        <v>#N/A</v>
      </c>
      <c r="E26">
        <f t="shared" si="0"/>
        <v>0</v>
      </c>
    </row>
    <row r="27" spans="1:5" x14ac:dyDescent="0.25">
      <c r="A27" s="14"/>
      <c r="B27" s="14"/>
      <c r="C27" s="14"/>
      <c r="D27" t="e">
        <f>VLOOKUP(B27,Foglio1!B:B,1,FALSE)</f>
        <v>#N/A</v>
      </c>
      <c r="E27">
        <f t="shared" si="0"/>
        <v>0</v>
      </c>
    </row>
    <row r="28" spans="1:5" x14ac:dyDescent="0.25">
      <c r="A28" s="14"/>
      <c r="B28" s="14"/>
      <c r="C28" s="14"/>
      <c r="D28" t="e">
        <f>VLOOKUP(B28,Foglio1!B:B,1,FALSE)</f>
        <v>#N/A</v>
      </c>
      <c r="E28">
        <f t="shared" si="0"/>
        <v>0</v>
      </c>
    </row>
    <row r="29" spans="1:5" x14ac:dyDescent="0.25">
      <c r="A29" s="14"/>
      <c r="B29" s="14"/>
      <c r="C29" s="14"/>
      <c r="D29" t="e">
        <f>VLOOKUP(B29,Foglio1!B:B,1,FALSE)</f>
        <v>#N/A</v>
      </c>
      <c r="E29">
        <f t="shared" si="0"/>
        <v>0</v>
      </c>
    </row>
    <row r="30" spans="1:5" x14ac:dyDescent="0.25">
      <c r="A30" s="14"/>
      <c r="B30" s="14"/>
      <c r="C30" s="14"/>
      <c r="D30" t="e">
        <f>VLOOKUP(B30,Foglio1!B:B,1,FALSE)</f>
        <v>#N/A</v>
      </c>
      <c r="E30">
        <f t="shared" si="0"/>
        <v>0</v>
      </c>
    </row>
    <row r="31" spans="1:5" x14ac:dyDescent="0.25">
      <c r="A31" s="14"/>
      <c r="B31" s="14"/>
      <c r="C31" s="14"/>
      <c r="D31" t="e">
        <f>VLOOKUP(B31,Foglio1!B:B,1,FALSE)</f>
        <v>#N/A</v>
      </c>
      <c r="E31">
        <f t="shared" si="0"/>
        <v>0</v>
      </c>
    </row>
    <row r="32" spans="1:5" x14ac:dyDescent="0.25">
      <c r="A32" s="14"/>
      <c r="B32" s="14"/>
      <c r="C32" s="14"/>
      <c r="D32" t="e">
        <f>VLOOKUP(B32,Foglio1!B:B,1,FALSE)</f>
        <v>#N/A</v>
      </c>
      <c r="E32">
        <f t="shared" si="0"/>
        <v>0</v>
      </c>
    </row>
    <row r="33" spans="1:5" x14ac:dyDescent="0.25">
      <c r="A33" s="14"/>
      <c r="B33" s="14"/>
      <c r="C33" s="14"/>
      <c r="D33" t="e">
        <f>VLOOKUP(B33,Foglio1!B:B,1,FALSE)</f>
        <v>#N/A</v>
      </c>
      <c r="E33">
        <f t="shared" si="0"/>
        <v>0</v>
      </c>
    </row>
    <row r="34" spans="1:5" x14ac:dyDescent="0.25">
      <c r="A34" s="14"/>
      <c r="B34" s="14"/>
      <c r="C34" s="14"/>
      <c r="D34" t="e">
        <f>VLOOKUP(B34,Foglio1!B:B,1,FALSE)</f>
        <v>#N/A</v>
      </c>
      <c r="E34">
        <f t="shared" si="0"/>
        <v>0</v>
      </c>
    </row>
    <row r="35" spans="1:5" x14ac:dyDescent="0.25">
      <c r="A35" s="14"/>
      <c r="B35" s="14"/>
      <c r="C35" s="14"/>
      <c r="D35" t="e">
        <f>VLOOKUP(B35,Foglio1!B:B,1,FALSE)</f>
        <v>#N/A</v>
      </c>
      <c r="E35">
        <f t="shared" si="0"/>
        <v>0</v>
      </c>
    </row>
    <row r="36" spans="1:5" x14ac:dyDescent="0.25">
      <c r="A36" s="14"/>
      <c r="B36" s="14"/>
      <c r="C36" s="14"/>
      <c r="D36" t="e">
        <f>VLOOKUP(B36,Foglio1!B:B,1,FALSE)</f>
        <v>#N/A</v>
      </c>
      <c r="E36">
        <f t="shared" si="0"/>
        <v>0</v>
      </c>
    </row>
    <row r="37" spans="1:5" x14ac:dyDescent="0.25">
      <c r="A37" s="14"/>
      <c r="B37" s="14"/>
      <c r="C37" s="14"/>
      <c r="D37" t="e">
        <f>VLOOKUP(B37,Foglio1!B:B,1,FALSE)</f>
        <v>#N/A</v>
      </c>
      <c r="E37">
        <f t="shared" si="0"/>
        <v>0</v>
      </c>
    </row>
    <row r="38" spans="1:5" x14ac:dyDescent="0.25">
      <c r="A38" s="14"/>
      <c r="B38" s="14"/>
      <c r="C38" s="14"/>
      <c r="D38" t="e">
        <f>VLOOKUP(B38,Foglio1!B:B,1,FALSE)</f>
        <v>#N/A</v>
      </c>
      <c r="E38">
        <f t="shared" si="0"/>
        <v>0</v>
      </c>
    </row>
    <row r="39" spans="1:5" x14ac:dyDescent="0.25">
      <c r="A39" s="14"/>
      <c r="B39" s="14"/>
      <c r="C39" s="14"/>
      <c r="D39" t="e">
        <f>VLOOKUP(B39,Foglio1!B:B,1,FALSE)</f>
        <v>#N/A</v>
      </c>
      <c r="E39">
        <f t="shared" si="0"/>
        <v>0</v>
      </c>
    </row>
    <row r="40" spans="1:5" x14ac:dyDescent="0.25">
      <c r="A40" s="14"/>
      <c r="B40" s="14"/>
      <c r="C40" s="14"/>
      <c r="D40" t="e">
        <f>VLOOKUP(B40,Foglio1!B:B,1,FALSE)</f>
        <v>#N/A</v>
      </c>
      <c r="E40">
        <f t="shared" si="0"/>
        <v>0</v>
      </c>
    </row>
    <row r="41" spans="1:5" x14ac:dyDescent="0.25">
      <c r="A41" s="14"/>
      <c r="B41" s="14"/>
      <c r="C41" s="14"/>
      <c r="D41" t="e">
        <f>VLOOKUP(B41,Foglio1!B:B,1,FALSE)</f>
        <v>#N/A</v>
      </c>
      <c r="E41">
        <f t="shared" si="0"/>
        <v>0</v>
      </c>
    </row>
    <row r="42" spans="1:5" x14ac:dyDescent="0.25">
      <c r="A42" s="14"/>
      <c r="B42" s="14"/>
      <c r="C42" s="14"/>
      <c r="D42" t="e">
        <f>VLOOKUP(B42,Foglio1!B:B,1,FALSE)</f>
        <v>#N/A</v>
      </c>
      <c r="E42">
        <f t="shared" si="0"/>
        <v>0</v>
      </c>
    </row>
    <row r="43" spans="1:5" x14ac:dyDescent="0.25">
      <c r="D43" t="e">
        <f>VLOOKUP(B43,Foglio1!B:B,1,FALSE)</f>
        <v>#N/A</v>
      </c>
      <c r="E43">
        <f t="shared" si="0"/>
        <v>0</v>
      </c>
    </row>
    <row r="44" spans="1:5" x14ac:dyDescent="0.25">
      <c r="D44" t="e">
        <f>VLOOKUP(B44,Foglio1!B:B,1,FALSE)</f>
        <v>#N/A</v>
      </c>
      <c r="E44">
        <f t="shared" si="0"/>
        <v>0</v>
      </c>
    </row>
    <row r="45" spans="1:5" x14ac:dyDescent="0.25">
      <c r="D45" t="e">
        <f>VLOOKUP(B45,Foglio1!B:B,1,FALSE)</f>
        <v>#N/A</v>
      </c>
      <c r="E45">
        <f t="shared" si="0"/>
        <v>0</v>
      </c>
    </row>
    <row r="46" spans="1:5" x14ac:dyDescent="0.25">
      <c r="D46" t="e">
        <f>VLOOKUP(B46,Foglio1!B:B,1,FALSE)</f>
        <v>#N/A</v>
      </c>
      <c r="E46">
        <f t="shared" si="0"/>
        <v>0</v>
      </c>
    </row>
    <row r="47" spans="1:5" x14ac:dyDescent="0.25">
      <c r="D47" t="e">
        <f>VLOOKUP(B47,Foglio1!B:B,1,FALSE)</f>
        <v>#N/A</v>
      </c>
      <c r="E47">
        <f t="shared" si="0"/>
        <v>0</v>
      </c>
    </row>
    <row r="48" spans="1:5" x14ac:dyDescent="0.25">
      <c r="D48" t="e">
        <f>VLOOKUP(B48,Foglio1!B:B,1,FALSE)</f>
        <v>#N/A</v>
      </c>
      <c r="E48">
        <f t="shared" si="0"/>
        <v>0</v>
      </c>
    </row>
    <row r="49" spans="4:5" x14ac:dyDescent="0.25">
      <c r="D49" t="e">
        <f>VLOOKUP(B49,Foglio1!B:B,1,FALSE)</f>
        <v>#N/A</v>
      </c>
      <c r="E49">
        <f t="shared" si="0"/>
        <v>0</v>
      </c>
    </row>
    <row r="50" spans="4:5" x14ac:dyDescent="0.25">
      <c r="D50" t="e">
        <f>VLOOKUP(B50,Foglio1!B:B,1,FALSE)</f>
        <v>#N/A</v>
      </c>
      <c r="E50">
        <f t="shared" si="0"/>
        <v>0</v>
      </c>
    </row>
    <row r="51" spans="4:5" x14ac:dyDescent="0.25">
      <c r="D51" t="e">
        <f>VLOOKUP(B51,Foglio1!B:B,1,FALSE)</f>
        <v>#N/A</v>
      </c>
      <c r="E51">
        <f t="shared" si="0"/>
        <v>0</v>
      </c>
    </row>
    <row r="52" spans="4:5" x14ac:dyDescent="0.25">
      <c r="D52" t="e">
        <f>VLOOKUP(B52,Foglio1!B:B,1,FALSE)</f>
        <v>#N/A</v>
      </c>
      <c r="E52">
        <f t="shared" si="0"/>
        <v>0</v>
      </c>
    </row>
    <row r="53" spans="4:5" x14ac:dyDescent="0.25">
      <c r="D53" t="e">
        <f>VLOOKUP(B53,Foglio1!B:B,1,FALSE)</f>
        <v>#N/A</v>
      </c>
      <c r="E53">
        <f t="shared" si="0"/>
        <v>0</v>
      </c>
    </row>
    <row r="54" spans="4:5" x14ac:dyDescent="0.25">
      <c r="D54" t="e">
        <f>VLOOKUP(B54,Foglio1!B:B,1,FALSE)</f>
        <v>#N/A</v>
      </c>
      <c r="E54">
        <f t="shared" si="0"/>
        <v>0</v>
      </c>
    </row>
    <row r="55" spans="4:5" x14ac:dyDescent="0.25">
      <c r="D55" t="e">
        <f>VLOOKUP(B55,Foglio1!B:B,1,FALSE)</f>
        <v>#N/A</v>
      </c>
      <c r="E55">
        <f t="shared" si="0"/>
        <v>0</v>
      </c>
    </row>
    <row r="56" spans="4:5" x14ac:dyDescent="0.25">
      <c r="D56" t="e">
        <f>VLOOKUP(B56,Foglio1!B:B,1,FALSE)</f>
        <v>#N/A</v>
      </c>
      <c r="E56">
        <f t="shared" si="0"/>
        <v>0</v>
      </c>
    </row>
    <row r="57" spans="4:5" x14ac:dyDescent="0.25">
      <c r="D57" t="e">
        <f>VLOOKUP(B57,Foglio1!B:B,1,FALSE)</f>
        <v>#N/A</v>
      </c>
      <c r="E57">
        <f t="shared" si="0"/>
        <v>0</v>
      </c>
    </row>
    <row r="58" spans="4:5" x14ac:dyDescent="0.25">
      <c r="D58" t="e">
        <f>VLOOKUP(B58,Foglio1!B:B,1,FALSE)</f>
        <v>#N/A</v>
      </c>
      <c r="E58">
        <f t="shared" si="0"/>
        <v>0</v>
      </c>
    </row>
    <row r="59" spans="4:5" x14ac:dyDescent="0.25">
      <c r="D59" t="e">
        <f>VLOOKUP(B59,Foglio1!B:B,1,FALSE)</f>
        <v>#N/A</v>
      </c>
      <c r="E59">
        <f t="shared" si="0"/>
        <v>0</v>
      </c>
    </row>
    <row r="60" spans="4:5" x14ac:dyDescent="0.25">
      <c r="D60" t="e">
        <f>VLOOKUP(B60,Foglio1!B:B,1,FALSE)</f>
        <v>#N/A</v>
      </c>
      <c r="E60">
        <f t="shared" si="0"/>
        <v>0</v>
      </c>
    </row>
    <row r="61" spans="4:5" x14ac:dyDescent="0.25">
      <c r="D61" t="e">
        <f>VLOOKUP(B61,Foglio1!B:B,1,FALSE)</f>
        <v>#N/A</v>
      </c>
      <c r="E61">
        <f t="shared" si="0"/>
        <v>0</v>
      </c>
    </row>
    <row r="62" spans="4:5" x14ac:dyDescent="0.25">
      <c r="D62" t="e">
        <f>VLOOKUP(B62,Foglio1!B:B,1,FALSE)</f>
        <v>#N/A</v>
      </c>
      <c r="E62">
        <f t="shared" si="0"/>
        <v>0</v>
      </c>
    </row>
    <row r="63" spans="4:5" x14ac:dyDescent="0.25">
      <c r="D63" t="e">
        <f>VLOOKUP(B63,Foglio1!B:B,1,FALSE)</f>
        <v>#N/A</v>
      </c>
      <c r="E63">
        <f t="shared" si="0"/>
        <v>0</v>
      </c>
    </row>
    <row r="64" spans="4:5" x14ac:dyDescent="0.25">
      <c r="D64" t="e">
        <f>VLOOKUP(B64,Foglio1!B:B,1,FALSE)</f>
        <v>#N/A</v>
      </c>
      <c r="E64">
        <f t="shared" si="0"/>
        <v>0</v>
      </c>
    </row>
    <row r="65" spans="2:5" x14ac:dyDescent="0.25">
      <c r="D65" t="e">
        <f>VLOOKUP(B65,Foglio1!B:B,1,FALSE)</f>
        <v>#N/A</v>
      </c>
      <c r="E65">
        <f t="shared" si="0"/>
        <v>0</v>
      </c>
    </row>
    <row r="66" spans="2:5" x14ac:dyDescent="0.25">
      <c r="D66" t="e">
        <f>VLOOKUP(B66,Foglio1!B:B,1,FALSE)</f>
        <v>#N/A</v>
      </c>
      <c r="E66">
        <f t="shared" si="0"/>
        <v>0</v>
      </c>
    </row>
    <row r="67" spans="2:5" x14ac:dyDescent="0.25">
      <c r="D67" t="e">
        <f>VLOOKUP(B67,Foglio1!B:B,1,FALSE)</f>
        <v>#N/A</v>
      </c>
      <c r="E67">
        <f t="shared" ref="E67:E75" si="1">COUNTIF(A:A,A67)</f>
        <v>0</v>
      </c>
    </row>
    <row r="68" spans="2:5" x14ac:dyDescent="0.25">
      <c r="D68" t="e">
        <f>VLOOKUP(B68,Foglio1!B:B,1,FALSE)</f>
        <v>#N/A</v>
      </c>
      <c r="E68">
        <f t="shared" si="1"/>
        <v>0</v>
      </c>
    </row>
    <row r="69" spans="2:5" x14ac:dyDescent="0.25">
      <c r="D69" t="e">
        <f>VLOOKUP(B69,Foglio1!B:B,1,FALSE)</f>
        <v>#N/A</v>
      </c>
      <c r="E69">
        <f t="shared" si="1"/>
        <v>0</v>
      </c>
    </row>
    <row r="70" spans="2:5" x14ac:dyDescent="0.25">
      <c r="D70" t="e">
        <f>VLOOKUP(B70,Foglio1!B:B,1,FALSE)</f>
        <v>#N/A</v>
      </c>
      <c r="E70">
        <f t="shared" si="1"/>
        <v>0</v>
      </c>
    </row>
    <row r="71" spans="2:5" x14ac:dyDescent="0.25">
      <c r="D71" t="e">
        <f>VLOOKUP(B71,Foglio1!B:B,1,FALSE)</f>
        <v>#N/A</v>
      </c>
      <c r="E71">
        <f t="shared" si="1"/>
        <v>0</v>
      </c>
    </row>
    <row r="72" spans="2:5" x14ac:dyDescent="0.25">
      <c r="D72" t="e">
        <f>VLOOKUP(B72,Foglio1!B:B,1,FALSE)</f>
        <v>#N/A</v>
      </c>
      <c r="E72">
        <f t="shared" si="1"/>
        <v>0</v>
      </c>
    </row>
    <row r="73" spans="2:5" x14ac:dyDescent="0.25">
      <c r="D73" t="e">
        <f>VLOOKUP(B73,Foglio1!B:B,1,FALSE)</f>
        <v>#N/A</v>
      </c>
      <c r="E73">
        <f t="shared" si="1"/>
        <v>0</v>
      </c>
    </row>
    <row r="74" spans="2:5" x14ac:dyDescent="0.25">
      <c r="D74" t="e">
        <f>VLOOKUP(B74,Foglio1!B:B,1,FALSE)</f>
        <v>#N/A</v>
      </c>
      <c r="E74">
        <f t="shared" si="1"/>
        <v>0</v>
      </c>
    </row>
    <row r="75" spans="2:5" x14ac:dyDescent="0.25">
      <c r="D75" t="e">
        <f>VLOOKUP(B75,Foglio1!B:B,1,FALSE)</f>
        <v>#N/A</v>
      </c>
      <c r="E75">
        <f t="shared" si="1"/>
        <v>0</v>
      </c>
    </row>
    <row r="76" spans="2:5" x14ac:dyDescent="0.25">
      <c r="B76" s="3"/>
      <c r="C76" s="3"/>
    </row>
    <row r="77" spans="2:5" x14ac:dyDescent="0.25">
      <c r="B77" s="3"/>
      <c r="C7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26" sqref="A1:E26"/>
    </sheetView>
  </sheetViews>
  <sheetFormatPr defaultRowHeight="15" x14ac:dyDescent="0.25"/>
  <cols>
    <col min="1" max="1" width="5.42578125" bestFit="1" customWidth="1"/>
    <col min="2" max="2" width="13.42578125" bestFit="1" customWidth="1"/>
    <col min="3" max="3" width="29.5703125" bestFit="1" customWidth="1"/>
    <col min="4" max="4" width="6.42578125" bestFit="1" customWidth="1"/>
  </cols>
  <sheetData>
    <row r="1" spans="1:4" ht="15.75" x14ac:dyDescent="0.25">
      <c r="A1" s="6"/>
      <c r="B1" s="6"/>
      <c r="C1" s="6"/>
      <c r="D1" s="7"/>
    </row>
    <row r="2" spans="1:4" ht="15.75" x14ac:dyDescent="0.25">
      <c r="A2" s="8"/>
      <c r="B2" s="9"/>
      <c r="C2" s="9"/>
      <c r="D2" s="10"/>
    </row>
    <row r="3" spans="1:4" ht="15.75" x14ac:dyDescent="0.25">
      <c r="A3" s="8"/>
      <c r="B3" s="9"/>
      <c r="C3" s="9"/>
      <c r="D3" s="10"/>
    </row>
    <row r="4" spans="1:4" ht="15.75" x14ac:dyDescent="0.25">
      <c r="A4" s="8"/>
      <c r="B4" s="9"/>
      <c r="C4" s="9"/>
      <c r="D4" s="10"/>
    </row>
    <row r="5" spans="1:4" ht="15.75" x14ac:dyDescent="0.25">
      <c r="A5" s="8"/>
      <c r="B5" s="9"/>
      <c r="C5" s="9"/>
      <c r="D5" s="10"/>
    </row>
    <row r="6" spans="1:4" ht="15.75" x14ac:dyDescent="0.25">
      <c r="A6" s="8"/>
      <c r="B6" s="9"/>
      <c r="C6" s="9"/>
      <c r="D6" s="10"/>
    </row>
    <row r="7" spans="1:4" ht="15.75" x14ac:dyDescent="0.25">
      <c r="A7" s="8"/>
      <c r="B7" s="9"/>
      <c r="C7" s="9"/>
      <c r="D7" s="10"/>
    </row>
    <row r="8" spans="1:4" ht="15.75" x14ac:dyDescent="0.25">
      <c r="A8" s="8"/>
      <c r="B8" s="9"/>
      <c r="C8" s="9"/>
      <c r="D8" s="10"/>
    </row>
    <row r="9" spans="1:4" ht="15.75" x14ac:dyDescent="0.25">
      <c r="A9" s="8"/>
      <c r="B9" s="9"/>
      <c r="C9" s="9"/>
      <c r="D9" s="10"/>
    </row>
    <row r="10" spans="1:4" ht="15.75" x14ac:dyDescent="0.25">
      <c r="A10" s="8"/>
      <c r="B10" s="9"/>
      <c r="C10" s="9"/>
      <c r="D10" s="10"/>
    </row>
    <row r="11" spans="1:4" ht="15.75" x14ac:dyDescent="0.25">
      <c r="A11" s="8"/>
      <c r="B11" s="9"/>
      <c r="C11" s="9"/>
      <c r="D11" s="10"/>
    </row>
    <row r="12" spans="1:4" ht="15.75" x14ac:dyDescent="0.25">
      <c r="A12" s="8"/>
      <c r="B12" s="9"/>
      <c r="C12" s="9"/>
      <c r="D12" s="10"/>
    </row>
    <row r="13" spans="1:4" ht="15.75" x14ac:dyDescent="0.25">
      <c r="A13" s="8"/>
      <c r="B13" s="9"/>
      <c r="C13" s="9"/>
      <c r="D13" s="10"/>
    </row>
    <row r="14" spans="1:4" ht="15.75" x14ac:dyDescent="0.25">
      <c r="A14" s="8"/>
      <c r="B14" s="9"/>
      <c r="C14" s="9"/>
      <c r="D14" s="10"/>
    </row>
    <row r="15" spans="1:4" ht="15.75" x14ac:dyDescent="0.25">
      <c r="A15" s="8"/>
      <c r="B15" s="9"/>
      <c r="C15" s="9"/>
      <c r="D15" s="10"/>
    </row>
    <row r="16" spans="1:4" ht="15.75" x14ac:dyDescent="0.25">
      <c r="A16" s="8"/>
      <c r="B16" s="9"/>
      <c r="C16" s="9"/>
      <c r="D16" s="10"/>
    </row>
    <row r="17" spans="1:4" ht="15.75" x14ac:dyDescent="0.25">
      <c r="A17" s="8"/>
      <c r="B17" s="9"/>
      <c r="C17" s="9"/>
      <c r="D17" s="10"/>
    </row>
    <row r="18" spans="1:4" ht="15.75" x14ac:dyDescent="0.25">
      <c r="A18" s="8"/>
      <c r="B18" s="9"/>
      <c r="C18" s="9"/>
      <c r="D18" s="10"/>
    </row>
    <row r="19" spans="1:4" ht="15.75" x14ac:dyDescent="0.25">
      <c r="A19" s="8"/>
      <c r="B19" s="9"/>
      <c r="C19" s="9"/>
      <c r="D19" s="10"/>
    </row>
    <row r="20" spans="1:4" ht="15.75" x14ac:dyDescent="0.25">
      <c r="A20" s="8"/>
      <c r="B20" s="9"/>
      <c r="C20" s="9"/>
      <c r="D20" s="10"/>
    </row>
    <row r="21" spans="1:4" ht="15.75" x14ac:dyDescent="0.25">
      <c r="A21" s="8"/>
      <c r="B21" s="9"/>
      <c r="C21" s="9"/>
      <c r="D21" s="10"/>
    </row>
    <row r="22" spans="1:4" ht="15.75" x14ac:dyDescent="0.25">
      <c r="A22" s="8"/>
      <c r="B22" s="9"/>
      <c r="C22" s="9"/>
      <c r="D2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Larghi - OTC Srl</dc:creator>
  <cp:lastModifiedBy>Cnm</cp:lastModifiedBy>
  <cp:lastPrinted>2018-07-22T13:48:57Z</cp:lastPrinted>
  <dcterms:created xsi:type="dcterms:W3CDTF">2017-07-09T11:56:57Z</dcterms:created>
  <dcterms:modified xsi:type="dcterms:W3CDTF">2019-02-18T20:07:08Z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00671959-c049-42b4-b1b9-ec86aed473cc</vt:lpwstr>
  </property>
</Properties>
</file>